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1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<sst xmlns="http://schemas.openxmlformats.org/spreadsheetml/2006/main" count="185" uniqueCount="95">
  <si>
    <t>Фамилия </t>
  </si>
  <si>
    <t>Имя </t>
  </si>
  <si>
    <t>Отчество </t>
  </si>
  <si>
    <t>№</t>
  </si>
  <si>
    <t>Вариант</t>
  </si>
  <si>
    <t>Александрович</t>
  </si>
  <si>
    <t>д</t>
  </si>
  <si>
    <t>КР1</t>
  </si>
  <si>
    <t>Пропущено</t>
  </si>
  <si>
    <t>Контрольные</t>
  </si>
  <si>
    <t>Освобождение</t>
  </si>
  <si>
    <t>от задачи</t>
  </si>
  <si>
    <t>Андрианова</t>
  </si>
  <si>
    <t>Анна</t>
  </si>
  <si>
    <t>Валерьевна</t>
  </si>
  <si>
    <t>Трошкин</t>
  </si>
  <si>
    <t>Константин</t>
  </si>
  <si>
    <t>Коршунов</t>
  </si>
  <si>
    <t xml:space="preserve">Евгений </t>
  </si>
  <si>
    <t>Владимирович</t>
  </si>
  <si>
    <t>Лягушкин</t>
  </si>
  <si>
    <t>Андрей</t>
  </si>
  <si>
    <t>Вильдяев</t>
  </si>
  <si>
    <t>Кирилл</t>
  </si>
  <si>
    <t>Викторович</t>
  </si>
  <si>
    <t>Кучеренко</t>
  </si>
  <si>
    <t xml:space="preserve">Анастасия </t>
  </si>
  <si>
    <t>Викторовна</t>
  </si>
  <si>
    <t>Резвяков</t>
  </si>
  <si>
    <t>Денис</t>
  </si>
  <si>
    <t>Михайлович</t>
  </si>
  <si>
    <t>Барановская</t>
  </si>
  <si>
    <t>Татьяна</t>
  </si>
  <si>
    <t>Александровна</t>
  </si>
  <si>
    <t>Курзанов</t>
  </si>
  <si>
    <t>Владимир</t>
  </si>
  <si>
    <t>Николаевич</t>
  </si>
  <si>
    <t>Груздев</t>
  </si>
  <si>
    <t>Дмитрий</t>
  </si>
  <si>
    <t>Свеженцев</t>
  </si>
  <si>
    <t>Сергей</t>
  </si>
  <si>
    <t>Рерих</t>
  </si>
  <si>
    <t>Филатова</t>
  </si>
  <si>
    <t>Екатерина</t>
  </si>
  <si>
    <t>Владимировна</t>
  </si>
  <si>
    <t>н</t>
  </si>
  <si>
    <t>д20</t>
  </si>
  <si>
    <t>Трутнев</t>
  </si>
  <si>
    <t>Олег</t>
  </si>
  <si>
    <t>Сергеевич</t>
  </si>
  <si>
    <t>Ермолаева</t>
  </si>
  <si>
    <t>Серафима</t>
  </si>
  <si>
    <t>Стручкова</t>
  </si>
  <si>
    <t>Юрьевна</t>
  </si>
  <si>
    <t>Наталья</t>
  </si>
  <si>
    <t>Радецкая</t>
  </si>
  <si>
    <t>Михайловна</t>
  </si>
  <si>
    <t>о22</t>
  </si>
  <si>
    <t>22д</t>
  </si>
  <si>
    <t>Сорокин</t>
  </si>
  <si>
    <t>Алексеевич</t>
  </si>
  <si>
    <t>но</t>
  </si>
  <si>
    <t>Дианова</t>
  </si>
  <si>
    <t>о22д</t>
  </si>
  <si>
    <t>Михаил</t>
  </si>
  <si>
    <t>Игорьевич</t>
  </si>
  <si>
    <t>н21</t>
  </si>
  <si>
    <t>н20</t>
  </si>
  <si>
    <t>н18д</t>
  </si>
  <si>
    <t>н20д</t>
  </si>
  <si>
    <t>н19</t>
  </si>
  <si>
    <t xml:space="preserve">н18 </t>
  </si>
  <si>
    <t>н10</t>
  </si>
  <si>
    <t>Голостенов</t>
  </si>
  <si>
    <t>Микитинец</t>
  </si>
  <si>
    <t>КР 1</t>
  </si>
  <si>
    <t>19_16</t>
  </si>
  <si>
    <t>н20_42</t>
  </si>
  <si>
    <t>3_6</t>
  </si>
  <si>
    <t>20_28</t>
  </si>
  <si>
    <t>20_19</t>
  </si>
  <si>
    <t>20_7</t>
  </si>
  <si>
    <t>н10_26</t>
  </si>
  <si>
    <t>н20_31</t>
  </si>
  <si>
    <t>20_43</t>
  </si>
  <si>
    <t>20_8</t>
  </si>
  <si>
    <t>20_25</t>
  </si>
  <si>
    <t>20_3</t>
  </si>
  <si>
    <t>20_23</t>
  </si>
  <si>
    <t>17_30</t>
  </si>
  <si>
    <t>о</t>
  </si>
  <si>
    <t>нод20</t>
  </si>
  <si>
    <t>20д</t>
  </si>
  <si>
    <t>КР 2</t>
  </si>
  <si>
    <t>КР2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</si>
</sst>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P1">
      <selection activeCell="O18" sqref="O18"/>
    </sheetView>
  </sheetViews>
  <sheetFormatPr defaultColWidth="9.140625" defaultRowHeight="12.75"/>
  <cols>
    <col min="1" max="1" width="4.421875" style="0" customWidth="1"/>
    <col min="2" max="2" width="8.8515625" style="0" hidden="1" customWidth="1"/>
    <col min="3" max="3" width="12.140625" style="0" customWidth="1"/>
    <col min="4" max="4" width="12.57421875" style="0" customWidth="1"/>
    <col min="5" max="5" width="14.8515625" style="0" customWidth="1"/>
    <col min="6" max="10" width="11.140625" style="10" hidden="1" customWidth="1"/>
    <col min="11" max="12" width="6.7109375" style="10" customWidth="1"/>
    <col min="13" max="13" width="10.140625" style="0" customWidth="1"/>
    <col min="14" max="14" width="10.140625" style="13" hidden="1" customWidth="1"/>
    <col min="15" max="15" width="10.140625" style="0" customWidth="1"/>
    <col min="16" max="17" width="10.140625" style="13" customWidth="1"/>
    <col min="18" max="21" width="10.140625" style="0" customWidth="1"/>
    <col min="22" max="22" width="13.28125" style="10" customWidth="1"/>
    <col min="23" max="23" width="11.421875" style="10" customWidth="1"/>
    <col min="24" max="24" width="14.28125" style="0" customWidth="1"/>
    <col min="25" max="25" width="13.7109375" style="0" customWidth="1"/>
  </cols>
  <sheetData>
    <row r="1" spans="20:25" ht="12.75">
      <c r="T1" s="1"/>
      <c r="U1" s="1" t="s">
        <v>93</v>
      </c>
      <c r="V1" s="11" t="s">
        <v>75</v>
      </c>
      <c r="Y1" t="s">
        <v>10</v>
      </c>
    </row>
    <row r="2" spans="1:25" s="1" customFormat="1" ht="19.5" customHeight="1">
      <c r="A2" s="2" t="s">
        <v>3</v>
      </c>
      <c r="B2" s="2" t="s">
        <v>4</v>
      </c>
      <c r="C2" s="3" t="s">
        <v>0</v>
      </c>
      <c r="D2" s="3" t="s">
        <v>1</v>
      </c>
      <c r="E2" s="3" t="s">
        <v>2</v>
      </c>
      <c r="F2" s="8"/>
      <c r="G2" s="8"/>
      <c r="H2" s="8"/>
      <c r="I2" s="8"/>
      <c r="J2" s="8"/>
      <c r="K2" s="8" t="s">
        <v>7</v>
      </c>
      <c r="L2" s="8" t="s">
        <v>94</v>
      </c>
      <c r="M2" s="4">
        <v>39128</v>
      </c>
      <c r="N2" s="4">
        <v>39135</v>
      </c>
      <c r="O2" s="4">
        <v>39142</v>
      </c>
      <c r="P2" s="4">
        <v>39156</v>
      </c>
      <c r="Q2" s="4">
        <v>39163</v>
      </c>
      <c r="R2" s="4">
        <f>Q2+14</f>
        <v>39177</v>
      </c>
      <c r="S2" s="4">
        <f>R2+14</f>
        <v>39191</v>
      </c>
      <c r="T2" s="4">
        <v>39205</v>
      </c>
      <c r="U2" s="4">
        <v>39212</v>
      </c>
      <c r="V2" s="12">
        <v>39170</v>
      </c>
      <c r="W2" s="11" t="s">
        <v>8</v>
      </c>
      <c r="X2" s="1" t="s">
        <v>9</v>
      </c>
      <c r="Y2" s="1" t="s">
        <v>11</v>
      </c>
    </row>
    <row r="3" spans="1:25" ht="19.5" customHeight="1">
      <c r="A3" s="5">
        <v>1</v>
      </c>
      <c r="B3" s="5">
        <v>1</v>
      </c>
      <c r="C3" t="s">
        <v>12</v>
      </c>
      <c r="D3" t="s">
        <v>13</v>
      </c>
      <c r="E3" t="s">
        <v>14</v>
      </c>
      <c r="F3" s="9"/>
      <c r="G3" s="9"/>
      <c r="H3" s="9"/>
      <c r="I3" s="9"/>
      <c r="J3" s="9"/>
      <c r="K3" s="9">
        <v>0</v>
      </c>
      <c r="L3" s="9">
        <v>1</v>
      </c>
      <c r="M3" s="6" t="s">
        <v>6</v>
      </c>
      <c r="N3" s="6"/>
      <c r="O3" s="6">
        <v>20</v>
      </c>
      <c r="P3" s="6">
        <v>22</v>
      </c>
      <c r="Q3" s="6" t="s">
        <v>66</v>
      </c>
      <c r="R3" s="6"/>
      <c r="S3" s="6">
        <v>20</v>
      </c>
      <c r="T3" s="6">
        <v>20</v>
      </c>
      <c r="U3" s="6">
        <v>20</v>
      </c>
      <c r="V3" s="9" t="s">
        <v>76</v>
      </c>
      <c r="Y3" t="str">
        <f>IF(K3+L3&gt;=4,"Да","Нет")</f>
        <v>Нет</v>
      </c>
    </row>
    <row r="4" spans="1:25" ht="19.5" customHeight="1">
      <c r="A4" s="6">
        <v>2</v>
      </c>
      <c r="B4" s="6">
        <v>3</v>
      </c>
      <c r="C4" t="s">
        <v>15</v>
      </c>
      <c r="D4" t="s">
        <v>16</v>
      </c>
      <c r="E4" t="s">
        <v>5</v>
      </c>
      <c r="F4" s="9"/>
      <c r="G4" s="9"/>
      <c r="H4" s="9"/>
      <c r="I4" s="9"/>
      <c r="J4" s="9"/>
      <c r="K4" s="9"/>
      <c r="L4" s="9"/>
      <c r="M4" s="6" t="s">
        <v>6</v>
      </c>
      <c r="N4" s="7"/>
      <c r="O4" s="7" t="s">
        <v>45</v>
      </c>
      <c r="P4" s="7">
        <v>22</v>
      </c>
      <c r="Q4" s="6">
        <v>20</v>
      </c>
      <c r="R4" s="6" t="s">
        <v>45</v>
      </c>
      <c r="S4" s="6" t="s">
        <v>45</v>
      </c>
      <c r="T4" s="6" t="s">
        <v>45</v>
      </c>
      <c r="U4" s="6" t="s">
        <v>45</v>
      </c>
      <c r="V4" s="9" t="s">
        <v>45</v>
      </c>
      <c r="W4" s="9">
        <v>5</v>
      </c>
      <c r="Y4" t="str">
        <f aca="true" t="shared" si="0" ref="Y4:Y23">IF(K4+L4&gt;=4,"Да","Нет")</f>
        <v>Нет</v>
      </c>
    </row>
    <row r="5" spans="1:25" ht="19.5" customHeight="1">
      <c r="A5" s="6">
        <v>3</v>
      </c>
      <c r="B5" s="6">
        <v>4</v>
      </c>
      <c r="C5" t="s">
        <v>17</v>
      </c>
      <c r="D5" t="s">
        <v>18</v>
      </c>
      <c r="E5" t="s">
        <v>19</v>
      </c>
      <c r="F5" s="9"/>
      <c r="G5" s="9"/>
      <c r="H5" s="9"/>
      <c r="I5" s="9"/>
      <c r="J5" s="9"/>
      <c r="K5" s="9">
        <v>2</v>
      </c>
      <c r="L5" s="9">
        <v>0</v>
      </c>
      <c r="M5" s="6" t="s">
        <v>6</v>
      </c>
      <c r="N5" s="7"/>
      <c r="O5" s="7" t="s">
        <v>46</v>
      </c>
      <c r="P5" s="6" t="s">
        <v>45</v>
      </c>
      <c r="Q5" s="6" t="s">
        <v>67</v>
      </c>
      <c r="R5" s="6"/>
      <c r="S5" s="6" t="s">
        <v>45</v>
      </c>
      <c r="T5" s="6" t="s">
        <v>45</v>
      </c>
      <c r="U5" s="6">
        <v>20</v>
      </c>
      <c r="V5" s="9" t="s">
        <v>77</v>
      </c>
      <c r="W5" s="9">
        <v>3</v>
      </c>
      <c r="Y5" t="str">
        <f t="shared" si="0"/>
        <v>Нет</v>
      </c>
    </row>
    <row r="6" spans="1:25" ht="19.5" customHeight="1">
      <c r="A6" s="6">
        <v>4</v>
      </c>
      <c r="B6" s="6">
        <v>2</v>
      </c>
      <c r="C6" t="s">
        <v>20</v>
      </c>
      <c r="D6" t="s">
        <v>21</v>
      </c>
      <c r="E6" t="s">
        <v>19</v>
      </c>
      <c r="F6" s="9"/>
      <c r="G6" s="9"/>
      <c r="H6" s="9"/>
      <c r="I6" s="9"/>
      <c r="J6" s="9"/>
      <c r="K6" s="9">
        <v>0.5</v>
      </c>
      <c r="L6" s="9">
        <v>1</v>
      </c>
      <c r="M6" s="7"/>
      <c r="N6" s="6"/>
      <c r="O6" s="6">
        <v>20</v>
      </c>
      <c r="P6" s="6" t="s">
        <v>45</v>
      </c>
      <c r="Q6" s="6" t="s">
        <v>45</v>
      </c>
      <c r="R6" s="6"/>
      <c r="S6" s="6">
        <v>20</v>
      </c>
      <c r="T6" s="6" t="s">
        <v>45</v>
      </c>
      <c r="U6" s="6">
        <v>20</v>
      </c>
      <c r="V6" s="9" t="s">
        <v>78</v>
      </c>
      <c r="W6" s="10">
        <v>3</v>
      </c>
      <c r="Y6" t="str">
        <f t="shared" si="0"/>
        <v>Нет</v>
      </c>
    </row>
    <row r="7" spans="1:25" ht="19.5" customHeight="1">
      <c r="A7" s="6">
        <v>5</v>
      </c>
      <c r="B7" s="6">
        <v>5</v>
      </c>
      <c r="C7" t="s">
        <v>22</v>
      </c>
      <c r="D7" t="s">
        <v>23</v>
      </c>
      <c r="E7" t="s">
        <v>24</v>
      </c>
      <c r="F7" s="9"/>
      <c r="G7" s="9"/>
      <c r="H7" s="9"/>
      <c r="I7" s="9"/>
      <c r="J7" s="9"/>
      <c r="K7" s="9">
        <v>0</v>
      </c>
      <c r="L7" s="9">
        <v>0.5</v>
      </c>
      <c r="M7" s="6"/>
      <c r="N7" s="7"/>
      <c r="O7" s="7" t="s">
        <v>46</v>
      </c>
      <c r="P7" s="6">
        <v>22</v>
      </c>
      <c r="Q7" s="6" t="s">
        <v>67</v>
      </c>
      <c r="R7" s="6" t="s">
        <v>45</v>
      </c>
      <c r="S7" s="6">
        <v>20</v>
      </c>
      <c r="T7" s="6">
        <v>20</v>
      </c>
      <c r="U7" s="6">
        <v>20</v>
      </c>
      <c r="V7" s="9" t="s">
        <v>79</v>
      </c>
      <c r="W7" s="10">
        <v>1</v>
      </c>
      <c r="Y7" t="str">
        <f t="shared" si="0"/>
        <v>Нет</v>
      </c>
    </row>
    <row r="8" spans="1:25" ht="19.5" customHeight="1">
      <c r="A8" s="6">
        <v>6</v>
      </c>
      <c r="B8" s="6">
        <v>6</v>
      </c>
      <c r="C8" t="s">
        <v>25</v>
      </c>
      <c r="D8" t="s">
        <v>26</v>
      </c>
      <c r="E8" t="s">
        <v>27</v>
      </c>
      <c r="F8" s="9"/>
      <c r="G8" s="9"/>
      <c r="H8" s="9"/>
      <c r="I8" s="9"/>
      <c r="J8" s="9"/>
      <c r="K8" s="9">
        <v>1</v>
      </c>
      <c r="L8" s="9">
        <v>1.5</v>
      </c>
      <c r="M8" s="6"/>
      <c r="N8" s="6"/>
      <c r="O8" s="6" t="s">
        <v>45</v>
      </c>
      <c r="P8" s="6" t="s">
        <v>45</v>
      </c>
      <c r="Q8" s="6" t="s">
        <v>45</v>
      </c>
      <c r="R8" s="6"/>
      <c r="S8" s="6" t="s">
        <v>45</v>
      </c>
      <c r="T8" s="6" t="s">
        <v>45</v>
      </c>
      <c r="U8" s="6" t="s">
        <v>67</v>
      </c>
      <c r="V8" s="9" t="s">
        <v>80</v>
      </c>
      <c r="W8" s="10">
        <v>5</v>
      </c>
      <c r="Y8" t="str">
        <f t="shared" si="0"/>
        <v>Нет</v>
      </c>
    </row>
    <row r="9" spans="1:25" ht="19.5" customHeight="1">
      <c r="A9" s="6">
        <v>7</v>
      </c>
      <c r="B9" s="6">
        <v>7</v>
      </c>
      <c r="C9" t="s">
        <v>28</v>
      </c>
      <c r="D9" t="s">
        <v>29</v>
      </c>
      <c r="E9" t="s">
        <v>30</v>
      </c>
      <c r="F9" s="9"/>
      <c r="G9" s="9"/>
      <c r="H9" s="9"/>
      <c r="I9" s="9"/>
      <c r="J9" s="9"/>
      <c r="K9" s="9">
        <v>3</v>
      </c>
      <c r="L9" s="9">
        <v>1</v>
      </c>
      <c r="M9" s="6"/>
      <c r="N9" s="6"/>
      <c r="O9" s="6" t="s">
        <v>46</v>
      </c>
      <c r="P9" s="6">
        <v>20</v>
      </c>
      <c r="Q9" s="6">
        <v>12</v>
      </c>
      <c r="R9" s="6"/>
      <c r="S9" s="6">
        <v>20</v>
      </c>
      <c r="T9" s="6">
        <v>20</v>
      </c>
      <c r="U9" s="6">
        <v>20</v>
      </c>
      <c r="V9" s="9" t="s">
        <v>81</v>
      </c>
      <c r="Y9" t="str">
        <f t="shared" si="0"/>
        <v>Да</v>
      </c>
    </row>
    <row r="10" spans="1:25" ht="19.5" customHeight="1">
      <c r="A10" s="6">
        <v>8</v>
      </c>
      <c r="B10" s="6">
        <v>8</v>
      </c>
      <c r="C10" t="s">
        <v>31</v>
      </c>
      <c r="D10" t="s">
        <v>32</v>
      </c>
      <c r="E10" t="s">
        <v>33</v>
      </c>
      <c r="F10" s="9"/>
      <c r="G10" s="9"/>
      <c r="H10" s="9"/>
      <c r="I10" s="9"/>
      <c r="J10" s="9"/>
      <c r="K10" s="9">
        <v>0</v>
      </c>
      <c r="L10" s="9"/>
      <c r="M10" s="6"/>
      <c r="N10" s="6"/>
      <c r="O10" s="6">
        <v>20</v>
      </c>
      <c r="P10" s="6" t="s">
        <v>57</v>
      </c>
      <c r="Q10" s="6" t="s">
        <v>68</v>
      </c>
      <c r="R10" s="6" t="s">
        <v>45</v>
      </c>
      <c r="S10" s="6" t="s">
        <v>45</v>
      </c>
      <c r="T10" s="6">
        <v>20</v>
      </c>
      <c r="U10" s="6" t="s">
        <v>67</v>
      </c>
      <c r="V10" s="9" t="s">
        <v>82</v>
      </c>
      <c r="W10" s="10">
        <v>2</v>
      </c>
      <c r="Y10" t="str">
        <f t="shared" si="0"/>
        <v>Нет</v>
      </c>
    </row>
    <row r="11" spans="1:25" ht="19.5" customHeight="1">
      <c r="A11" s="6">
        <v>9</v>
      </c>
      <c r="B11" s="6">
        <v>9</v>
      </c>
      <c r="C11" t="s">
        <v>34</v>
      </c>
      <c r="D11" t="s">
        <v>35</v>
      </c>
      <c r="E11" t="s">
        <v>36</v>
      </c>
      <c r="F11" s="9"/>
      <c r="G11" s="9"/>
      <c r="H11" s="9"/>
      <c r="I11" s="9"/>
      <c r="J11" s="9"/>
      <c r="K11" s="9">
        <v>0</v>
      </c>
      <c r="L11" s="9"/>
      <c r="M11" s="6"/>
      <c r="N11" s="6"/>
      <c r="O11" s="6" t="s">
        <v>45</v>
      </c>
      <c r="P11" s="6" t="s">
        <v>57</v>
      </c>
      <c r="Q11" s="6" t="s">
        <v>69</v>
      </c>
      <c r="R11" s="6" t="s">
        <v>45</v>
      </c>
      <c r="S11" s="6" t="s">
        <v>45</v>
      </c>
      <c r="T11" s="6" t="s">
        <v>45</v>
      </c>
      <c r="U11" s="6" t="s">
        <v>45</v>
      </c>
      <c r="V11" s="9" t="s">
        <v>83</v>
      </c>
      <c r="W11" s="9">
        <v>4</v>
      </c>
      <c r="Y11" t="str">
        <f t="shared" si="0"/>
        <v>Нет</v>
      </c>
    </row>
    <row r="12" spans="1:25" ht="19.5" customHeight="1">
      <c r="A12" s="6">
        <v>10</v>
      </c>
      <c r="B12" s="6">
        <v>10</v>
      </c>
      <c r="C12" t="s">
        <v>37</v>
      </c>
      <c r="D12" t="s">
        <v>38</v>
      </c>
      <c r="E12" t="s">
        <v>19</v>
      </c>
      <c r="F12" s="9"/>
      <c r="G12" s="9"/>
      <c r="H12" s="9"/>
      <c r="I12" s="9"/>
      <c r="J12" s="9"/>
      <c r="K12" s="9">
        <v>2</v>
      </c>
      <c r="L12" s="9">
        <v>3</v>
      </c>
      <c r="M12" s="6"/>
      <c r="N12" s="7"/>
      <c r="O12" s="7" t="s">
        <v>45</v>
      </c>
      <c r="P12" s="6" t="s">
        <v>57</v>
      </c>
      <c r="Q12" s="6">
        <v>20</v>
      </c>
      <c r="R12" s="6" t="s">
        <v>6</v>
      </c>
      <c r="S12" s="6">
        <v>20</v>
      </c>
      <c r="T12" s="6" t="s">
        <v>92</v>
      </c>
      <c r="U12" s="6">
        <v>20</v>
      </c>
      <c r="V12" s="9" t="s">
        <v>84</v>
      </c>
      <c r="W12" s="9">
        <v>1</v>
      </c>
      <c r="Y12" t="str">
        <f t="shared" si="0"/>
        <v>Да</v>
      </c>
    </row>
    <row r="13" spans="1:25" ht="19.5" customHeight="1">
      <c r="A13" s="6">
        <v>11</v>
      </c>
      <c r="B13" s="6">
        <v>11</v>
      </c>
      <c r="C13" t="s">
        <v>39</v>
      </c>
      <c r="D13" t="s">
        <v>40</v>
      </c>
      <c r="E13" t="s">
        <v>24</v>
      </c>
      <c r="F13" s="9"/>
      <c r="G13" s="9"/>
      <c r="H13" s="9"/>
      <c r="I13" s="9"/>
      <c r="J13" s="9"/>
      <c r="K13" s="9">
        <v>1</v>
      </c>
      <c r="L13" s="9">
        <v>0.5</v>
      </c>
      <c r="M13" s="6"/>
      <c r="N13" s="6"/>
      <c r="O13" s="6">
        <v>20</v>
      </c>
      <c r="P13" s="6" t="s">
        <v>58</v>
      </c>
      <c r="Q13" s="6">
        <v>20</v>
      </c>
      <c r="R13" s="6"/>
      <c r="S13" s="6">
        <v>20</v>
      </c>
      <c r="T13" s="6" t="s">
        <v>67</v>
      </c>
      <c r="U13" s="6">
        <v>20</v>
      </c>
      <c r="V13" s="9" t="s">
        <v>85</v>
      </c>
      <c r="W13" s="9"/>
      <c r="Y13" t="str">
        <f t="shared" si="0"/>
        <v>Нет</v>
      </c>
    </row>
    <row r="14" spans="1:25" ht="19.5" customHeight="1">
      <c r="A14" s="6">
        <v>12</v>
      </c>
      <c r="B14" s="6">
        <v>12</v>
      </c>
      <c r="C14" t="s">
        <v>41</v>
      </c>
      <c r="D14" t="s">
        <v>21</v>
      </c>
      <c r="E14" t="s">
        <v>5</v>
      </c>
      <c r="F14" s="9"/>
      <c r="G14" s="9"/>
      <c r="H14" s="9"/>
      <c r="I14" s="9"/>
      <c r="J14" s="9"/>
      <c r="K14" s="9">
        <v>0</v>
      </c>
      <c r="L14" s="9">
        <v>0</v>
      </c>
      <c r="M14" s="6"/>
      <c r="N14" s="6"/>
      <c r="O14" s="6" t="s">
        <v>45</v>
      </c>
      <c r="P14" s="6" t="s">
        <v>45</v>
      </c>
      <c r="Q14" s="6">
        <v>20</v>
      </c>
      <c r="R14" s="6"/>
      <c r="S14" s="6">
        <v>20</v>
      </c>
      <c r="T14" s="6" t="s">
        <v>45</v>
      </c>
      <c r="U14" s="6" t="s">
        <v>67</v>
      </c>
      <c r="V14" s="9" t="s">
        <v>86</v>
      </c>
      <c r="W14" s="10">
        <v>3</v>
      </c>
      <c r="Y14" t="str">
        <f t="shared" si="0"/>
        <v>Нет</v>
      </c>
    </row>
    <row r="15" spans="1:25" ht="19.5" customHeight="1">
      <c r="A15" s="6">
        <v>13</v>
      </c>
      <c r="B15" s="6">
        <v>13</v>
      </c>
      <c r="C15" t="s">
        <v>42</v>
      </c>
      <c r="D15" t="s">
        <v>43</v>
      </c>
      <c r="E15" t="s">
        <v>44</v>
      </c>
      <c r="F15" s="9"/>
      <c r="G15" s="9"/>
      <c r="H15" s="9"/>
      <c r="I15" s="9"/>
      <c r="J15" s="9"/>
      <c r="K15" s="9">
        <v>1</v>
      </c>
      <c r="L15" s="9">
        <v>0.5</v>
      </c>
      <c r="M15" s="6"/>
      <c r="N15" s="6"/>
      <c r="O15" s="6" t="s">
        <v>61</v>
      </c>
      <c r="P15" s="6" t="s">
        <v>63</v>
      </c>
      <c r="Q15" s="6">
        <v>20</v>
      </c>
      <c r="R15" s="6" t="s">
        <v>6</v>
      </c>
      <c r="S15" s="6">
        <v>20</v>
      </c>
      <c r="T15" s="6" t="s">
        <v>67</v>
      </c>
      <c r="U15" s="6" t="s">
        <v>67</v>
      </c>
      <c r="V15" s="9" t="s">
        <v>87</v>
      </c>
      <c r="Y15" t="str">
        <f t="shared" si="0"/>
        <v>Нет</v>
      </c>
    </row>
    <row r="16" spans="1:25" ht="12.75">
      <c r="A16" s="6">
        <v>14</v>
      </c>
      <c r="C16" t="s">
        <v>47</v>
      </c>
      <c r="D16" t="s">
        <v>48</v>
      </c>
      <c r="E16" t="s">
        <v>49</v>
      </c>
      <c r="L16" s="10">
        <v>1.5</v>
      </c>
      <c r="M16" t="s">
        <v>45</v>
      </c>
      <c r="O16" s="13">
        <v>20</v>
      </c>
      <c r="P16" s="13">
        <v>22</v>
      </c>
      <c r="Q16" s="6">
        <v>20</v>
      </c>
      <c r="R16" s="6" t="s">
        <v>45</v>
      </c>
      <c r="S16" s="6">
        <v>20</v>
      </c>
      <c r="T16" s="6" t="s">
        <v>45</v>
      </c>
      <c r="U16" s="6">
        <v>20</v>
      </c>
      <c r="V16" s="10" t="s">
        <v>45</v>
      </c>
      <c r="W16" s="10">
        <v>3</v>
      </c>
      <c r="Y16" t="str">
        <f t="shared" si="0"/>
        <v>Нет</v>
      </c>
    </row>
    <row r="17" spans="1:25" ht="12.75">
      <c r="A17" s="6">
        <v>15</v>
      </c>
      <c r="C17" t="s">
        <v>50</v>
      </c>
      <c r="D17" t="s">
        <v>51</v>
      </c>
      <c r="E17" t="s">
        <v>33</v>
      </c>
      <c r="K17" s="10">
        <v>0</v>
      </c>
      <c r="L17" s="10">
        <v>1</v>
      </c>
      <c r="M17" t="s">
        <v>45</v>
      </c>
      <c r="O17" s="13">
        <v>20</v>
      </c>
      <c r="P17" s="6" t="s">
        <v>58</v>
      </c>
      <c r="Q17" s="13" t="s">
        <v>70</v>
      </c>
      <c r="S17" s="6">
        <v>20</v>
      </c>
      <c r="T17">
        <v>20</v>
      </c>
      <c r="U17" s="6">
        <v>20</v>
      </c>
      <c r="V17" s="10" t="s">
        <v>88</v>
      </c>
      <c r="W17" s="10">
        <v>1</v>
      </c>
      <c r="Y17" t="str">
        <f t="shared" si="0"/>
        <v>Нет</v>
      </c>
    </row>
    <row r="18" spans="1:25" ht="12.75">
      <c r="A18" s="6">
        <v>16</v>
      </c>
      <c r="C18" t="s">
        <v>52</v>
      </c>
      <c r="D18" t="s">
        <v>13</v>
      </c>
      <c r="E18" t="s">
        <v>53</v>
      </c>
      <c r="K18" s="10">
        <v>0</v>
      </c>
      <c r="M18" t="s">
        <v>45</v>
      </c>
      <c r="N18" s="6"/>
      <c r="O18" s="6">
        <v>20</v>
      </c>
      <c r="P18" s="6" t="s">
        <v>45</v>
      </c>
      <c r="Q18" s="13" t="s">
        <v>70</v>
      </c>
      <c r="S18" s="6">
        <v>20</v>
      </c>
      <c r="T18" s="6" t="s">
        <v>92</v>
      </c>
      <c r="U18" s="6" t="s">
        <v>45</v>
      </c>
      <c r="V18" s="10" t="s">
        <v>80</v>
      </c>
      <c r="W18" s="10">
        <v>3</v>
      </c>
      <c r="Y18" t="str">
        <f t="shared" si="0"/>
        <v>Нет</v>
      </c>
    </row>
    <row r="19" spans="1:25" ht="12.75">
      <c r="A19" s="6">
        <v>17</v>
      </c>
      <c r="C19" t="s">
        <v>74</v>
      </c>
      <c r="D19" t="s">
        <v>54</v>
      </c>
      <c r="E19" t="s">
        <v>44</v>
      </c>
      <c r="K19" s="10">
        <v>2</v>
      </c>
      <c r="L19" s="10">
        <v>1.5</v>
      </c>
      <c r="M19" t="s">
        <v>45</v>
      </c>
      <c r="N19" s="6"/>
      <c r="O19" s="6">
        <v>20</v>
      </c>
      <c r="P19" s="13">
        <v>22</v>
      </c>
      <c r="Q19" s="13" t="s">
        <v>71</v>
      </c>
      <c r="S19" t="s">
        <v>91</v>
      </c>
      <c r="T19">
        <v>15</v>
      </c>
      <c r="U19">
        <v>20</v>
      </c>
      <c r="V19" s="10" t="s">
        <v>89</v>
      </c>
      <c r="W19" s="10">
        <v>1</v>
      </c>
      <c r="Y19" t="str">
        <f t="shared" si="0"/>
        <v>Нет</v>
      </c>
    </row>
    <row r="20" spans="1:25" ht="12.75">
      <c r="A20" s="6">
        <v>18</v>
      </c>
      <c r="C20" t="s">
        <v>55</v>
      </c>
      <c r="D20" t="s">
        <v>13</v>
      </c>
      <c r="E20" t="s">
        <v>56</v>
      </c>
      <c r="L20" s="10">
        <v>0.5</v>
      </c>
      <c r="M20" t="s">
        <v>45</v>
      </c>
      <c r="N20" s="6"/>
      <c r="O20" s="6">
        <v>20</v>
      </c>
      <c r="P20" s="13">
        <v>10</v>
      </c>
      <c r="Q20" s="13" t="s">
        <v>72</v>
      </c>
      <c r="R20" t="s">
        <v>45</v>
      </c>
      <c r="S20" s="6">
        <v>19</v>
      </c>
      <c r="T20" s="6" t="s">
        <v>69</v>
      </c>
      <c r="U20" t="s">
        <v>67</v>
      </c>
      <c r="V20" s="10" t="s">
        <v>45</v>
      </c>
      <c r="W20" s="10">
        <v>2</v>
      </c>
      <c r="Y20" t="str">
        <f t="shared" si="0"/>
        <v>Нет</v>
      </c>
    </row>
    <row r="21" spans="1:25" ht="12.75">
      <c r="A21" s="6">
        <v>19</v>
      </c>
      <c r="C21" t="s">
        <v>59</v>
      </c>
      <c r="D21" t="s">
        <v>40</v>
      </c>
      <c r="E21" t="s">
        <v>60</v>
      </c>
      <c r="M21" t="s">
        <v>45</v>
      </c>
      <c r="O21" t="s">
        <v>45</v>
      </c>
      <c r="P21" s="13">
        <v>22</v>
      </c>
      <c r="Q21" s="13" t="s">
        <v>67</v>
      </c>
      <c r="R21" s="13" t="s">
        <v>90</v>
      </c>
      <c r="S21" s="6">
        <v>20</v>
      </c>
      <c r="T21" s="13" t="s">
        <v>45</v>
      </c>
      <c r="U21" s="6">
        <v>20</v>
      </c>
      <c r="V21" s="10" t="s">
        <v>45</v>
      </c>
      <c r="W21" s="10">
        <v>3</v>
      </c>
      <c r="Y21" t="str">
        <f t="shared" si="0"/>
        <v>Нет</v>
      </c>
    </row>
    <row r="22" spans="1:25" ht="12.75">
      <c r="A22" s="6">
        <v>20</v>
      </c>
      <c r="C22" t="s">
        <v>62</v>
      </c>
      <c r="M22" t="s">
        <v>45</v>
      </c>
      <c r="O22" t="s">
        <v>45</v>
      </c>
      <c r="P22" s="13">
        <v>22</v>
      </c>
      <c r="Q22" s="13" t="s">
        <v>45</v>
      </c>
      <c r="R22" s="13" t="s">
        <v>45</v>
      </c>
      <c r="S22" s="13" t="s">
        <v>45</v>
      </c>
      <c r="T22" s="13" t="s">
        <v>45</v>
      </c>
      <c r="U22" s="13" t="s">
        <v>45</v>
      </c>
      <c r="V22" s="10" t="s">
        <v>45</v>
      </c>
      <c r="W22" s="10">
        <v>6</v>
      </c>
      <c r="Y22" t="str">
        <f t="shared" si="0"/>
        <v>Нет</v>
      </c>
    </row>
    <row r="23" spans="1:25" ht="12.75">
      <c r="A23" s="6">
        <v>21</v>
      </c>
      <c r="C23" t="s">
        <v>73</v>
      </c>
      <c r="D23" t="s">
        <v>64</v>
      </c>
      <c r="E23" t="s">
        <v>65</v>
      </c>
      <c r="M23" t="s">
        <v>45</v>
      </c>
      <c r="O23" t="s">
        <v>45</v>
      </c>
      <c r="P23" s="13">
        <v>22</v>
      </c>
      <c r="Q23" s="13">
        <v>20</v>
      </c>
      <c r="R23" t="s">
        <v>45</v>
      </c>
      <c r="S23" s="6">
        <v>20</v>
      </c>
      <c r="T23" t="s">
        <v>45</v>
      </c>
      <c r="U23" t="s">
        <v>45</v>
      </c>
      <c r="V23" s="10" t="s">
        <v>45</v>
      </c>
      <c r="W23" s="10">
        <v>5</v>
      </c>
      <c r="Y23" t="str">
        <f t="shared" si="0"/>
        <v>Нет</v>
      </c>
    </row>
    <row r="24" ht="12.75">
      <c r="A24" s="6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Mashkin</cp:lastModifiedBy>
  <dcterms:created xsi:type="dcterms:W3CDTF">2006-09-14T22:36:29Z</dcterms:created>
  <dcterms:modified xsi:type="dcterms:W3CDTF">2007-05-17T12:40:26Z</dcterms:modified>
  <cp:category/>
  <cp:version/>
  <cp:contentType/>
  <cp:contentStatus/>
</cp:coreProperties>
</file>